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8\07 Húsvét kupa\"/>
    </mc:Choice>
  </mc:AlternateContent>
  <bookViews>
    <workbookView xWindow="0" yWindow="0" windowWidth="23040" windowHeight="9060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12" i="1"/>
  <c r="I13" i="1"/>
  <c r="I19" i="1"/>
  <c r="I20" i="1"/>
  <c r="I5" i="1"/>
  <c r="H4" i="1"/>
  <c r="D25" i="1"/>
  <c r="G23" i="1"/>
  <c r="G32" i="1"/>
  <c r="G19" i="1"/>
  <c r="Q10" i="1"/>
  <c r="Q8" i="1"/>
  <c r="G15" i="1"/>
  <c r="Q5" i="1"/>
  <c r="Q7" i="1"/>
  <c r="G5" i="1"/>
  <c r="G29" i="1"/>
  <c r="G21" i="1"/>
  <c r="G16" i="1"/>
  <c r="G12" i="1"/>
  <c r="G18" i="1"/>
  <c r="G9" i="1"/>
  <c r="G8" i="1"/>
  <c r="G35" i="1"/>
  <c r="G34" i="1"/>
  <c r="G3" i="1"/>
  <c r="G27" i="1"/>
  <c r="G28" i="1"/>
  <c r="G20" i="1"/>
  <c r="G25" i="1"/>
  <c r="G33" i="1"/>
  <c r="G26" i="1"/>
  <c r="G13" i="1"/>
  <c r="G14" i="1"/>
  <c r="Q11" i="1"/>
  <c r="G22" i="1"/>
  <c r="G10" i="1"/>
  <c r="G7" i="1"/>
  <c r="G24" i="1"/>
  <c r="G31" i="1"/>
  <c r="Q6" i="1"/>
  <c r="G30" i="1"/>
  <c r="Q3" i="1"/>
  <c r="G2" i="1"/>
  <c r="Q4" i="1"/>
  <c r="G4" i="1"/>
  <c r="Q2" i="1"/>
  <c r="G6" i="1"/>
  <c r="G11" i="1"/>
  <c r="G17" i="1"/>
  <c r="Q9" i="1"/>
  <c r="D23" i="1"/>
  <c r="H23" i="1" s="1"/>
  <c r="D32" i="1"/>
  <c r="D19" i="1"/>
  <c r="N10" i="1"/>
  <c r="N8" i="1"/>
  <c r="R8" i="1" s="1"/>
  <c r="D15" i="1"/>
  <c r="N5" i="1"/>
  <c r="N7" i="1"/>
  <c r="D5" i="1"/>
  <c r="D29" i="1"/>
  <c r="D21" i="1"/>
  <c r="D16" i="1"/>
  <c r="H16" i="1" s="1"/>
  <c r="D12" i="1"/>
  <c r="D18" i="1"/>
  <c r="D9" i="1"/>
  <c r="D8" i="1"/>
  <c r="H8" i="1" s="1"/>
  <c r="D35" i="1"/>
  <c r="D34" i="1"/>
  <c r="D3" i="1"/>
  <c r="H3" i="1" s="1"/>
  <c r="D27" i="1"/>
  <c r="D28" i="1"/>
  <c r="D20" i="1"/>
  <c r="D33" i="1"/>
  <c r="D26" i="1"/>
  <c r="D13" i="1"/>
  <c r="D14" i="1"/>
  <c r="N11" i="1"/>
  <c r="D22" i="1"/>
  <c r="D10" i="1"/>
  <c r="D7" i="1"/>
  <c r="D24" i="1"/>
  <c r="D31" i="1"/>
  <c r="N6" i="1"/>
  <c r="D30" i="1"/>
  <c r="N3" i="1"/>
  <c r="D2" i="1"/>
  <c r="N4" i="1"/>
  <c r="D4" i="1"/>
  <c r="N2" i="1"/>
  <c r="D6" i="1"/>
  <c r="D11" i="1"/>
  <c r="D17" i="1"/>
  <c r="N9" i="1"/>
  <c r="R11" i="1" l="1"/>
  <c r="H25" i="1"/>
  <c r="R4" i="1"/>
  <c r="R6" i="1"/>
  <c r="R9" i="1"/>
  <c r="H7" i="1"/>
  <c r="H14" i="1"/>
  <c r="H17" i="1"/>
  <c r="H20" i="1"/>
  <c r="H32" i="1"/>
  <c r="H6" i="1"/>
  <c r="H2" i="1"/>
  <c r="H22" i="1"/>
  <c r="H28" i="1"/>
  <c r="H34" i="1"/>
  <c r="H11" i="1"/>
  <c r="R2" i="1"/>
  <c r="H24" i="1"/>
  <c r="R3" i="1"/>
  <c r="H30" i="1"/>
  <c r="H31" i="1"/>
  <c r="H10" i="1"/>
  <c r="H13" i="1"/>
  <c r="H27" i="1"/>
  <c r="H26" i="1"/>
  <c r="H33" i="1"/>
  <c r="H35" i="1"/>
  <c r="H9" i="1"/>
  <c r="H18" i="1"/>
  <c r="H12" i="1"/>
  <c r="H21" i="1"/>
  <c r="H29" i="1"/>
  <c r="H5" i="1"/>
  <c r="R7" i="1"/>
  <c r="R5" i="1"/>
  <c r="H15" i="1"/>
  <c r="R10" i="1"/>
  <c r="H19" i="1"/>
</calcChain>
</file>

<file path=xl/sharedStrings.xml><?xml version="1.0" encoding="utf-8"?>
<sst xmlns="http://schemas.openxmlformats.org/spreadsheetml/2006/main" count="61" uniqueCount="50">
  <si>
    <t>Név</t>
  </si>
  <si>
    <t>teli</t>
  </si>
  <si>
    <t>tarol</t>
  </si>
  <si>
    <t>15+10</t>
  </si>
  <si>
    <t xml:space="preserve">teli </t>
  </si>
  <si>
    <t>összes</t>
  </si>
  <si>
    <t>Németh Melinda</t>
  </si>
  <si>
    <t>Kajári Zsolt</t>
  </si>
  <si>
    <t>Farkas Attila</t>
  </si>
  <si>
    <t>Németh Zoltán</t>
  </si>
  <si>
    <t>Juhász Nóra</t>
  </si>
  <si>
    <t>Hinglné Julcsi</t>
  </si>
  <si>
    <t>Hingl Zsolt</t>
  </si>
  <si>
    <t>Gyarmathy Katalin</t>
  </si>
  <si>
    <t>Kródiné Böbe</t>
  </si>
  <si>
    <t>Kródi János</t>
  </si>
  <si>
    <t>Kertész Imre</t>
  </si>
  <si>
    <t>Kiss István</t>
  </si>
  <si>
    <t>Vencel László</t>
  </si>
  <si>
    <t>Henk László</t>
  </si>
  <si>
    <t>Laták Zoltán</t>
  </si>
  <si>
    <t>Venter József</t>
  </si>
  <si>
    <t>Karácsony Sándor</t>
  </si>
  <si>
    <t>Hanti Zoltán</t>
  </si>
  <si>
    <t>Kovács Gyula</t>
  </si>
  <si>
    <t>Németh Sándor</t>
  </si>
  <si>
    <t>Szaksz Szilvia</t>
  </si>
  <si>
    <t>Nyírő János</t>
  </si>
  <si>
    <t>Sipos Lajos</t>
  </si>
  <si>
    <t>Karsai Zsolt</t>
  </si>
  <si>
    <t>Veress János</t>
  </si>
  <si>
    <t>Lung Gábor</t>
  </si>
  <si>
    <t>Szabó Zsuzsi</t>
  </si>
  <si>
    <t>Szabó Balázs</t>
  </si>
  <si>
    <t>Bérces Zsuzsi</t>
  </si>
  <si>
    <t>Szalai János</t>
  </si>
  <si>
    <t>Hermanné Csilla</t>
  </si>
  <si>
    <t>Fenes László</t>
  </si>
  <si>
    <t>Berkes Zsuzsi</t>
  </si>
  <si>
    <t>Berkes Feri</t>
  </si>
  <si>
    <t>Égner Attila</t>
  </si>
  <si>
    <t>Reményi János</t>
  </si>
  <si>
    <t>Tóth András</t>
  </si>
  <si>
    <t>Wascher Roland</t>
  </si>
  <si>
    <t>Hájas Attila</t>
  </si>
  <si>
    <t>Hájas Attila Máté</t>
  </si>
  <si>
    <t>Mész Lajos</t>
  </si>
  <si>
    <t>Valusek Balázs</t>
  </si>
  <si>
    <t>Borza András</t>
  </si>
  <si>
    <t>Dékány Dávid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</si>
</sst>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M18" sqref="M18"/>
    </sheetView>
  </sheetViews>
  <sheetFormatPr defaultRowHeight="14.4" x14ac:dyDescent="0.3"/>
  <cols>
    <col min="1" max="1" width="17.6640625" bestFit="1" customWidth="1"/>
    <col min="11" max="11" width="17.5546875" bestFit="1" customWidth="1"/>
  </cols>
  <sheetData>
    <row r="1" spans="1:18" ht="15" thickBot="1" x14ac:dyDescent="0.35">
      <c r="A1" s="1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2</v>
      </c>
      <c r="G1" s="2" t="s">
        <v>3</v>
      </c>
      <c r="H1" s="9" t="s">
        <v>5</v>
      </c>
      <c r="I1" s="2" t="s">
        <v>2</v>
      </c>
      <c r="K1" s="1" t="s">
        <v>0</v>
      </c>
      <c r="L1" s="3" t="s">
        <v>1</v>
      </c>
      <c r="M1" s="2" t="s">
        <v>2</v>
      </c>
      <c r="N1" s="2" t="s">
        <v>3</v>
      </c>
      <c r="O1" s="2" t="s">
        <v>4</v>
      </c>
      <c r="P1" s="2" t="s">
        <v>2</v>
      </c>
      <c r="Q1" s="2" t="s">
        <v>3</v>
      </c>
      <c r="R1" s="2" t="s">
        <v>5</v>
      </c>
    </row>
    <row r="2" spans="1:18" ht="15" thickBot="1" x14ac:dyDescent="0.35">
      <c r="A2" s="4" t="s">
        <v>35</v>
      </c>
      <c r="B2" s="11">
        <v>95</v>
      </c>
      <c r="C2" s="12">
        <v>35</v>
      </c>
      <c r="D2" s="12">
        <f>SUM(B2:C2)</f>
        <v>130</v>
      </c>
      <c r="E2" s="12">
        <v>101</v>
      </c>
      <c r="F2" s="12">
        <v>27</v>
      </c>
      <c r="G2" s="12">
        <f>SUM(E2:F2)</f>
        <v>128</v>
      </c>
      <c r="H2" s="13">
        <f>SUM(G2,D2)</f>
        <v>258</v>
      </c>
      <c r="I2" s="14"/>
      <c r="K2" s="4" t="s">
        <v>38</v>
      </c>
      <c r="L2" s="11">
        <v>86</v>
      </c>
      <c r="M2" s="12">
        <v>25</v>
      </c>
      <c r="N2" s="12">
        <f>SUM(L2:M2)</f>
        <v>111</v>
      </c>
      <c r="O2" s="12">
        <v>89</v>
      </c>
      <c r="P2" s="12">
        <v>25</v>
      </c>
      <c r="Q2" s="12">
        <f>SUM(O2:P2)</f>
        <v>114</v>
      </c>
      <c r="R2" s="14">
        <f>SUM(Q2,N2)</f>
        <v>225</v>
      </c>
    </row>
    <row r="3" spans="1:18" ht="15" thickBot="1" x14ac:dyDescent="0.35">
      <c r="A3" s="4" t="s">
        <v>47</v>
      </c>
      <c r="B3" s="15">
        <v>90</v>
      </c>
      <c r="C3" s="7">
        <v>36</v>
      </c>
      <c r="D3" s="5">
        <f>SUM(B3:C3)</f>
        <v>126</v>
      </c>
      <c r="E3" s="7">
        <v>91</v>
      </c>
      <c r="F3" s="7">
        <v>24</v>
      </c>
      <c r="G3" s="5">
        <f>SUM(E3:F3)</f>
        <v>115</v>
      </c>
      <c r="H3" s="10">
        <f>SUM(G3,D3)</f>
        <v>241</v>
      </c>
      <c r="I3" s="16"/>
      <c r="K3" s="4" t="s">
        <v>34</v>
      </c>
      <c r="L3" s="15">
        <v>72</v>
      </c>
      <c r="M3" s="7">
        <v>18</v>
      </c>
      <c r="N3" s="5">
        <f>SUM(L3:M3)</f>
        <v>90</v>
      </c>
      <c r="O3" s="7">
        <v>71</v>
      </c>
      <c r="P3" s="7">
        <v>26</v>
      </c>
      <c r="Q3" s="5">
        <f>SUM(O3:P3)</f>
        <v>97</v>
      </c>
      <c r="R3" s="6">
        <f>SUM(Q3,N3)</f>
        <v>187</v>
      </c>
    </row>
    <row r="4" spans="1:18" ht="15" thickBot="1" x14ac:dyDescent="0.35">
      <c r="A4" s="4" t="s">
        <v>37</v>
      </c>
      <c r="B4" s="15">
        <v>93</v>
      </c>
      <c r="C4" s="7">
        <v>27</v>
      </c>
      <c r="D4" s="5">
        <f>SUM(B4:C4)</f>
        <v>120</v>
      </c>
      <c r="E4" s="7">
        <v>86</v>
      </c>
      <c r="F4" s="7">
        <v>26</v>
      </c>
      <c r="G4" s="5">
        <f>SUM(E4:F4)</f>
        <v>112</v>
      </c>
      <c r="H4" s="10">
        <f>SUM(G4,D4)</f>
        <v>232</v>
      </c>
      <c r="I4" s="16"/>
      <c r="K4" s="4" t="s">
        <v>36</v>
      </c>
      <c r="L4" s="15">
        <v>82</v>
      </c>
      <c r="M4" s="7">
        <v>18</v>
      </c>
      <c r="N4" s="5">
        <f>SUM(L4:M4)</f>
        <v>100</v>
      </c>
      <c r="O4" s="7">
        <v>64</v>
      </c>
      <c r="P4" s="7">
        <v>17</v>
      </c>
      <c r="Q4" s="5">
        <f>SUM(O4:P4)</f>
        <v>81</v>
      </c>
      <c r="R4" s="6">
        <f>SUM(Q4,N4)</f>
        <v>181</v>
      </c>
    </row>
    <row r="5" spans="1:18" ht="15" thickBot="1" x14ac:dyDescent="0.35">
      <c r="A5" s="4" t="s">
        <v>15</v>
      </c>
      <c r="B5" s="15">
        <v>82</v>
      </c>
      <c r="C5" s="7">
        <v>24</v>
      </c>
      <c r="D5" s="5">
        <f>SUM(B5:C5)</f>
        <v>106</v>
      </c>
      <c r="E5" s="7">
        <v>81</v>
      </c>
      <c r="F5" s="7">
        <v>36</v>
      </c>
      <c r="G5" s="5">
        <f>SUM(E5:F5)</f>
        <v>117</v>
      </c>
      <c r="H5" s="10">
        <f>SUM(G5,D5)</f>
        <v>223</v>
      </c>
      <c r="I5" s="16">
        <f>SUM(C5,F5)</f>
        <v>60</v>
      </c>
      <c r="K5" s="4" t="s">
        <v>13</v>
      </c>
      <c r="L5" s="15">
        <v>67</v>
      </c>
      <c r="M5" s="7">
        <v>13</v>
      </c>
      <c r="N5" s="5">
        <f>SUM(L5:M5)</f>
        <v>80</v>
      </c>
      <c r="O5" s="7">
        <v>69</v>
      </c>
      <c r="P5" s="7">
        <v>23</v>
      </c>
      <c r="Q5" s="5">
        <f>SUM(O5:P5)</f>
        <v>92</v>
      </c>
      <c r="R5" s="6">
        <f>SUM(Q5,N5)</f>
        <v>172</v>
      </c>
    </row>
    <row r="6" spans="1:18" ht="15" thickBot="1" x14ac:dyDescent="0.35">
      <c r="A6" s="4" t="s">
        <v>39</v>
      </c>
      <c r="B6" s="15">
        <v>82</v>
      </c>
      <c r="C6" s="7">
        <v>26</v>
      </c>
      <c r="D6" s="5">
        <f>SUM(B6:C6)</f>
        <v>108</v>
      </c>
      <c r="E6" s="7">
        <v>90</v>
      </c>
      <c r="F6" s="7">
        <v>25</v>
      </c>
      <c r="G6" s="5">
        <f>SUM(E6:F6)</f>
        <v>115</v>
      </c>
      <c r="H6" s="10">
        <f>SUM(G6,D6)</f>
        <v>223</v>
      </c>
      <c r="I6" s="16">
        <f t="shared" ref="I6:I35" si="0">SUM(C6,F6)</f>
        <v>51</v>
      </c>
      <c r="K6" s="4" t="s">
        <v>32</v>
      </c>
      <c r="L6" s="15">
        <v>75</v>
      </c>
      <c r="M6" s="7">
        <v>13</v>
      </c>
      <c r="N6" s="5">
        <f>SUM(L6:M6)</f>
        <v>88</v>
      </c>
      <c r="O6" s="7">
        <v>61</v>
      </c>
      <c r="P6" s="7">
        <v>20</v>
      </c>
      <c r="Q6" s="5">
        <f>SUM(O6:P6)</f>
        <v>81</v>
      </c>
      <c r="R6" s="6">
        <f>SUM(Q6,N6)</f>
        <v>169</v>
      </c>
    </row>
    <row r="7" spans="1:18" ht="15" thickBot="1" x14ac:dyDescent="0.35">
      <c r="A7" s="4" t="s">
        <v>29</v>
      </c>
      <c r="B7" s="15">
        <v>79</v>
      </c>
      <c r="C7" s="7">
        <v>15</v>
      </c>
      <c r="D7" s="5">
        <f>SUM(B7:C7)</f>
        <v>94</v>
      </c>
      <c r="E7" s="7">
        <v>83</v>
      </c>
      <c r="F7" s="7">
        <v>42</v>
      </c>
      <c r="G7" s="5">
        <f>SUM(E7:F7)</f>
        <v>125</v>
      </c>
      <c r="H7" s="10">
        <f>SUM(G7,D7)</f>
        <v>219</v>
      </c>
      <c r="I7" s="16"/>
      <c r="K7" s="4" t="s">
        <v>14</v>
      </c>
      <c r="L7" s="15">
        <v>75</v>
      </c>
      <c r="M7" s="7">
        <v>15</v>
      </c>
      <c r="N7" s="5">
        <f>SUM(L7:M7)</f>
        <v>90</v>
      </c>
      <c r="O7" s="7">
        <v>54</v>
      </c>
      <c r="P7" s="7">
        <v>15</v>
      </c>
      <c r="Q7" s="5">
        <f>SUM(O7:P7)</f>
        <v>69</v>
      </c>
      <c r="R7" s="6">
        <f>SUM(Q7,N7)</f>
        <v>159</v>
      </c>
    </row>
    <row r="8" spans="1:18" ht="15" thickBot="1" x14ac:dyDescent="0.35">
      <c r="A8" s="4" t="s">
        <v>44</v>
      </c>
      <c r="B8" s="15">
        <v>90</v>
      </c>
      <c r="C8" s="7">
        <v>18</v>
      </c>
      <c r="D8" s="5">
        <f>SUM(B8:C8)</f>
        <v>108</v>
      </c>
      <c r="E8" s="7">
        <v>79</v>
      </c>
      <c r="F8" s="7">
        <v>30</v>
      </c>
      <c r="G8" s="5">
        <f>SUM(E8:F8)</f>
        <v>109</v>
      </c>
      <c r="H8" s="10">
        <f>SUM(G8,D8)</f>
        <v>217</v>
      </c>
      <c r="I8" s="16"/>
      <c r="K8" s="4" t="s">
        <v>11</v>
      </c>
      <c r="L8" s="15">
        <v>51</v>
      </c>
      <c r="M8" s="7">
        <v>17</v>
      </c>
      <c r="N8" s="5">
        <f>SUM(L8:M8)</f>
        <v>68</v>
      </c>
      <c r="O8" s="7">
        <v>51</v>
      </c>
      <c r="P8" s="7">
        <v>8</v>
      </c>
      <c r="Q8" s="5">
        <f>SUM(O8:P8)</f>
        <v>59</v>
      </c>
      <c r="R8" s="6">
        <f>SUM(Q8,N8)</f>
        <v>127</v>
      </c>
    </row>
    <row r="9" spans="1:18" ht="15" thickBot="1" x14ac:dyDescent="0.35">
      <c r="A9" s="4" t="s">
        <v>20</v>
      </c>
      <c r="B9" s="15">
        <v>86</v>
      </c>
      <c r="C9" s="7">
        <v>16</v>
      </c>
      <c r="D9" s="5">
        <f>SUM(B9:C9)</f>
        <v>102</v>
      </c>
      <c r="E9" s="7">
        <v>87</v>
      </c>
      <c r="F9" s="7">
        <v>26</v>
      </c>
      <c r="G9" s="5">
        <f>SUM(E9:F9)</f>
        <v>113</v>
      </c>
      <c r="H9" s="10">
        <f>SUM(G9,D9)</f>
        <v>215</v>
      </c>
      <c r="I9" s="16"/>
      <c r="K9" s="4" t="s">
        <v>6</v>
      </c>
      <c r="L9" s="15">
        <v>53</v>
      </c>
      <c r="M9" s="7">
        <v>16</v>
      </c>
      <c r="N9" s="5">
        <f>SUM(L9:M9)</f>
        <v>69</v>
      </c>
      <c r="O9" s="7">
        <v>45</v>
      </c>
      <c r="P9" s="7">
        <v>8</v>
      </c>
      <c r="Q9" s="5">
        <f>SUM(O9:P9)</f>
        <v>53</v>
      </c>
      <c r="R9" s="6">
        <f>SUM(Q9,N9)</f>
        <v>122</v>
      </c>
    </row>
    <row r="10" spans="1:18" ht="15" thickBot="1" x14ac:dyDescent="0.35">
      <c r="A10" s="4" t="s">
        <v>28</v>
      </c>
      <c r="B10" s="15">
        <v>87</v>
      </c>
      <c r="C10" s="7">
        <v>18</v>
      </c>
      <c r="D10" s="5">
        <f>SUM(B10:C10)</f>
        <v>105</v>
      </c>
      <c r="E10" s="7">
        <v>90</v>
      </c>
      <c r="F10" s="7">
        <v>17</v>
      </c>
      <c r="G10" s="5">
        <f>SUM(E10:F10)</f>
        <v>107</v>
      </c>
      <c r="H10" s="10">
        <f>SUM(G10,D10)</f>
        <v>212</v>
      </c>
      <c r="I10" s="16"/>
      <c r="K10" s="4" t="s">
        <v>10</v>
      </c>
      <c r="L10" s="15">
        <v>32</v>
      </c>
      <c r="M10" s="7">
        <v>16</v>
      </c>
      <c r="N10" s="5">
        <f>SUM(L10:M10)</f>
        <v>48</v>
      </c>
      <c r="O10" s="7">
        <v>47</v>
      </c>
      <c r="P10" s="7">
        <v>7</v>
      </c>
      <c r="Q10" s="5">
        <f>SUM(O10:P10)</f>
        <v>54</v>
      </c>
      <c r="R10" s="6">
        <f>SUM(Q10,N10)</f>
        <v>102</v>
      </c>
    </row>
    <row r="11" spans="1:18" ht="15" thickBot="1" x14ac:dyDescent="0.35">
      <c r="A11" s="4" t="s">
        <v>40</v>
      </c>
      <c r="B11" s="15">
        <v>72</v>
      </c>
      <c r="C11" s="7">
        <v>24</v>
      </c>
      <c r="D11" s="5">
        <f>SUM(B11:C11)</f>
        <v>96</v>
      </c>
      <c r="E11" s="7">
        <v>85</v>
      </c>
      <c r="F11" s="7">
        <v>25</v>
      </c>
      <c r="G11" s="5">
        <f>SUM(E11:F11)</f>
        <v>110</v>
      </c>
      <c r="H11" s="10">
        <f>SUM(G11,D11)</f>
        <v>206</v>
      </c>
      <c r="I11" s="16"/>
      <c r="K11" s="4" t="s">
        <v>26</v>
      </c>
      <c r="L11" s="17">
        <v>29</v>
      </c>
      <c r="M11" s="8">
        <v>8</v>
      </c>
      <c r="N11" s="18">
        <f>SUM(L11:M11)</f>
        <v>37</v>
      </c>
      <c r="O11" s="8">
        <v>54</v>
      </c>
      <c r="P11" s="8">
        <v>8</v>
      </c>
      <c r="Q11" s="18">
        <f>SUM(O11:P11)</f>
        <v>62</v>
      </c>
      <c r="R11" s="21">
        <f>SUM(Q11,N11)</f>
        <v>99</v>
      </c>
    </row>
    <row r="12" spans="1:18" ht="15" thickBot="1" x14ac:dyDescent="0.35">
      <c r="A12" s="4" t="s">
        <v>19</v>
      </c>
      <c r="B12" s="15">
        <v>84</v>
      </c>
      <c r="C12" s="7">
        <v>18</v>
      </c>
      <c r="D12" s="5">
        <f>SUM(B12:C12)</f>
        <v>102</v>
      </c>
      <c r="E12" s="7">
        <v>70</v>
      </c>
      <c r="F12" s="7">
        <v>32</v>
      </c>
      <c r="G12" s="5">
        <f>SUM(E12:F12)</f>
        <v>102</v>
      </c>
      <c r="H12" s="10">
        <f>SUM(G12,D12)</f>
        <v>204</v>
      </c>
      <c r="I12" s="16">
        <f t="shared" si="0"/>
        <v>50</v>
      </c>
    </row>
    <row r="13" spans="1:18" ht="15" thickBot="1" x14ac:dyDescent="0.35">
      <c r="A13" s="4" t="s">
        <v>25</v>
      </c>
      <c r="B13" s="15">
        <v>74</v>
      </c>
      <c r="C13" s="7">
        <v>18</v>
      </c>
      <c r="D13" s="5">
        <f>SUM(B13:C13)</f>
        <v>92</v>
      </c>
      <c r="E13" s="7">
        <v>87</v>
      </c>
      <c r="F13" s="7">
        <v>25</v>
      </c>
      <c r="G13" s="5">
        <f>SUM(E13:F13)</f>
        <v>112</v>
      </c>
      <c r="H13" s="10">
        <f>SUM(G13,D13)</f>
        <v>204</v>
      </c>
      <c r="I13" s="16">
        <f t="shared" si="0"/>
        <v>43</v>
      </c>
    </row>
    <row r="14" spans="1:18" ht="15" thickBot="1" x14ac:dyDescent="0.35">
      <c r="A14" s="4" t="s">
        <v>42</v>
      </c>
      <c r="B14" s="15">
        <v>97</v>
      </c>
      <c r="C14" s="7">
        <v>18</v>
      </c>
      <c r="D14" s="5">
        <f>SUM(B14:C14)</f>
        <v>115</v>
      </c>
      <c r="E14" s="7">
        <v>71</v>
      </c>
      <c r="F14" s="7">
        <v>16</v>
      </c>
      <c r="G14" s="5">
        <f>SUM(E14:F14)</f>
        <v>87</v>
      </c>
      <c r="H14" s="10">
        <f>SUM(G14,D14)</f>
        <v>202</v>
      </c>
      <c r="I14" s="16"/>
    </row>
    <row r="15" spans="1:18" ht="15" thickBot="1" x14ac:dyDescent="0.35">
      <c r="A15" s="4" t="s">
        <v>12</v>
      </c>
      <c r="B15" s="15">
        <v>72</v>
      </c>
      <c r="C15" s="7">
        <v>23</v>
      </c>
      <c r="D15" s="5">
        <f>SUM(B15:C15)</f>
        <v>95</v>
      </c>
      <c r="E15" s="7">
        <v>90</v>
      </c>
      <c r="F15" s="7">
        <v>14</v>
      </c>
      <c r="G15" s="5">
        <f>SUM(E15:F15)</f>
        <v>104</v>
      </c>
      <c r="H15" s="10">
        <f>SUM(G15,D15)</f>
        <v>199</v>
      </c>
      <c r="I15" s="16"/>
    </row>
    <row r="16" spans="1:18" ht="15" thickBot="1" x14ac:dyDescent="0.35">
      <c r="A16" s="4" t="s">
        <v>18</v>
      </c>
      <c r="B16" s="15">
        <v>80</v>
      </c>
      <c r="C16" s="7">
        <v>24</v>
      </c>
      <c r="D16" s="5">
        <f>SUM(B16:C16)</f>
        <v>104</v>
      </c>
      <c r="E16" s="7">
        <v>75</v>
      </c>
      <c r="F16" s="7">
        <v>17</v>
      </c>
      <c r="G16" s="5">
        <f>SUM(E16:F16)</f>
        <v>92</v>
      </c>
      <c r="H16" s="10">
        <f>SUM(G16,D16)</f>
        <v>196</v>
      </c>
      <c r="I16" s="16"/>
    </row>
    <row r="17" spans="1:9" ht="15" thickBot="1" x14ac:dyDescent="0.35">
      <c r="A17" s="4" t="s">
        <v>41</v>
      </c>
      <c r="B17" s="15">
        <v>85</v>
      </c>
      <c r="C17" s="7">
        <v>27</v>
      </c>
      <c r="D17" s="5">
        <f>SUM(B17:C17)</f>
        <v>112</v>
      </c>
      <c r="E17" s="7">
        <v>75</v>
      </c>
      <c r="F17" s="7">
        <v>8</v>
      </c>
      <c r="G17" s="5">
        <f>SUM(E17:F17)</f>
        <v>83</v>
      </c>
      <c r="H17" s="10">
        <f>SUM(G17,D17)</f>
        <v>195</v>
      </c>
      <c r="I17" s="16"/>
    </row>
    <row r="18" spans="1:9" ht="15" thickBot="1" x14ac:dyDescent="0.35">
      <c r="A18" s="4" t="s">
        <v>43</v>
      </c>
      <c r="B18" s="15">
        <v>83</v>
      </c>
      <c r="C18" s="7">
        <v>15</v>
      </c>
      <c r="D18" s="5">
        <f>SUM(B18:C18)</f>
        <v>98</v>
      </c>
      <c r="E18" s="7">
        <v>70</v>
      </c>
      <c r="F18" s="7">
        <v>25</v>
      </c>
      <c r="G18" s="5">
        <f>SUM(E18:F18)</f>
        <v>95</v>
      </c>
      <c r="H18" s="10">
        <f>SUM(G18,D18)</f>
        <v>193</v>
      </c>
      <c r="I18" s="16"/>
    </row>
    <row r="19" spans="1:9" ht="15" thickBot="1" x14ac:dyDescent="0.35">
      <c r="A19" s="4" t="s">
        <v>9</v>
      </c>
      <c r="B19" s="15">
        <v>75</v>
      </c>
      <c r="C19" s="7">
        <v>25</v>
      </c>
      <c r="D19" s="5">
        <f>SUM(B19:C19)</f>
        <v>100</v>
      </c>
      <c r="E19" s="7">
        <v>64</v>
      </c>
      <c r="F19" s="7">
        <v>26</v>
      </c>
      <c r="G19" s="5">
        <f>SUM(E19:F19)</f>
        <v>90</v>
      </c>
      <c r="H19" s="10">
        <f>SUM(G19,D19)</f>
        <v>190</v>
      </c>
      <c r="I19" s="16">
        <f t="shared" si="0"/>
        <v>51</v>
      </c>
    </row>
    <row r="20" spans="1:9" ht="15" thickBot="1" x14ac:dyDescent="0.35">
      <c r="A20" s="4" t="s">
        <v>23</v>
      </c>
      <c r="B20" s="15">
        <v>83</v>
      </c>
      <c r="C20" s="7">
        <v>17</v>
      </c>
      <c r="D20" s="5">
        <f>SUM(B20:C20)</f>
        <v>100</v>
      </c>
      <c r="E20" s="7">
        <v>73</v>
      </c>
      <c r="F20" s="7">
        <v>17</v>
      </c>
      <c r="G20" s="5">
        <f>SUM(E20:F20)</f>
        <v>90</v>
      </c>
      <c r="H20" s="10">
        <f>SUM(G20,D20)</f>
        <v>190</v>
      </c>
      <c r="I20" s="16">
        <f t="shared" si="0"/>
        <v>34</v>
      </c>
    </row>
    <row r="21" spans="1:9" ht="15" thickBot="1" x14ac:dyDescent="0.35">
      <c r="A21" s="4" t="s">
        <v>17</v>
      </c>
      <c r="B21" s="15">
        <v>73</v>
      </c>
      <c r="C21" s="7">
        <v>17</v>
      </c>
      <c r="D21" s="5">
        <f>SUM(B21:C21)</f>
        <v>90</v>
      </c>
      <c r="E21" s="7">
        <v>73</v>
      </c>
      <c r="F21" s="7">
        <v>26</v>
      </c>
      <c r="G21" s="5">
        <f>SUM(E21:F21)</f>
        <v>99</v>
      </c>
      <c r="H21" s="10">
        <f>SUM(G21,D21)</f>
        <v>189</v>
      </c>
      <c r="I21" s="16"/>
    </row>
    <row r="22" spans="1:9" ht="15" thickBot="1" x14ac:dyDescent="0.35">
      <c r="A22" s="4" t="s">
        <v>27</v>
      </c>
      <c r="B22" s="15">
        <v>74</v>
      </c>
      <c r="C22" s="7">
        <v>16</v>
      </c>
      <c r="D22" s="5">
        <f>SUM(B22:C22)</f>
        <v>90</v>
      </c>
      <c r="E22" s="7">
        <v>73</v>
      </c>
      <c r="F22" s="7">
        <v>25</v>
      </c>
      <c r="G22" s="5">
        <f>SUM(E22:F22)</f>
        <v>98</v>
      </c>
      <c r="H22" s="10">
        <f>SUM(G22,D22)</f>
        <v>188</v>
      </c>
      <c r="I22" s="16"/>
    </row>
    <row r="23" spans="1:9" ht="15" thickBot="1" x14ac:dyDescent="0.35">
      <c r="A23" s="4" t="s">
        <v>7</v>
      </c>
      <c r="B23" s="15">
        <v>67</v>
      </c>
      <c r="C23" s="7">
        <v>26</v>
      </c>
      <c r="D23" s="5">
        <f>SUM(B23:C23)</f>
        <v>93</v>
      </c>
      <c r="E23" s="7">
        <v>68</v>
      </c>
      <c r="F23" s="7">
        <v>26</v>
      </c>
      <c r="G23" s="5">
        <f>SUM(E23:F23)</f>
        <v>94</v>
      </c>
      <c r="H23" s="10">
        <f>SUM(G23,D23)</f>
        <v>187</v>
      </c>
      <c r="I23" s="16"/>
    </row>
    <row r="24" spans="1:9" ht="15" thickBot="1" x14ac:dyDescent="0.35">
      <c r="A24" s="4" t="s">
        <v>30</v>
      </c>
      <c r="B24" s="15">
        <v>79</v>
      </c>
      <c r="C24" s="7">
        <v>16</v>
      </c>
      <c r="D24" s="5">
        <f>SUM(B24:C24)</f>
        <v>95</v>
      </c>
      <c r="E24" s="7">
        <v>74</v>
      </c>
      <c r="F24" s="7">
        <v>13</v>
      </c>
      <c r="G24" s="5">
        <f>SUM(E24:F24)</f>
        <v>87</v>
      </c>
      <c r="H24" s="10">
        <f>SUM(G24,D24)</f>
        <v>182</v>
      </c>
      <c r="I24" s="16"/>
    </row>
    <row r="25" spans="1:9" ht="15" thickBot="1" x14ac:dyDescent="0.35">
      <c r="A25" s="4" t="s">
        <v>24</v>
      </c>
      <c r="B25" s="15">
        <v>71</v>
      </c>
      <c r="C25" s="7">
        <v>21</v>
      </c>
      <c r="D25" s="5">
        <f>SUM(B25:C25)</f>
        <v>92</v>
      </c>
      <c r="E25" s="7">
        <v>65</v>
      </c>
      <c r="F25" s="7">
        <v>24</v>
      </c>
      <c r="G25" s="5">
        <f>SUM(E25:F25)</f>
        <v>89</v>
      </c>
      <c r="H25" s="10">
        <f>SUM(G25,D25)</f>
        <v>181</v>
      </c>
      <c r="I25" s="16"/>
    </row>
    <row r="26" spans="1:9" ht="15" thickBot="1" x14ac:dyDescent="0.35">
      <c r="A26" s="4" t="s">
        <v>49</v>
      </c>
      <c r="B26" s="15">
        <v>86</v>
      </c>
      <c r="C26" s="7">
        <v>8</v>
      </c>
      <c r="D26" s="5">
        <f>SUM(B26:C26)</f>
        <v>94</v>
      </c>
      <c r="E26" s="7">
        <v>67</v>
      </c>
      <c r="F26" s="7">
        <v>18</v>
      </c>
      <c r="G26" s="5">
        <f>SUM(E26:F26)</f>
        <v>85</v>
      </c>
      <c r="H26" s="10">
        <f>SUM(G26,D26)</f>
        <v>179</v>
      </c>
      <c r="I26" s="16"/>
    </row>
    <row r="27" spans="1:9" ht="15" thickBot="1" x14ac:dyDescent="0.35">
      <c r="A27" s="4" t="s">
        <v>21</v>
      </c>
      <c r="B27" s="15">
        <v>77</v>
      </c>
      <c r="C27" s="7">
        <v>7</v>
      </c>
      <c r="D27" s="5">
        <f>SUM(B27:C27)</f>
        <v>84</v>
      </c>
      <c r="E27" s="7">
        <v>76</v>
      </c>
      <c r="F27" s="7">
        <v>18</v>
      </c>
      <c r="G27" s="5">
        <f>SUM(E27:F27)</f>
        <v>94</v>
      </c>
      <c r="H27" s="10">
        <f>SUM(G27,D27)</f>
        <v>178</v>
      </c>
      <c r="I27" s="16"/>
    </row>
    <row r="28" spans="1:9" ht="15" thickBot="1" x14ac:dyDescent="0.35">
      <c r="A28" s="4" t="s">
        <v>22</v>
      </c>
      <c r="B28" s="15">
        <v>61</v>
      </c>
      <c r="C28" s="7">
        <v>27</v>
      </c>
      <c r="D28" s="5">
        <f>SUM(B28:C28)</f>
        <v>88</v>
      </c>
      <c r="E28" s="7">
        <v>71</v>
      </c>
      <c r="F28" s="7">
        <v>14</v>
      </c>
      <c r="G28" s="5">
        <f>SUM(E28:F28)</f>
        <v>85</v>
      </c>
      <c r="H28" s="10">
        <f>SUM(G28,D28)</f>
        <v>173</v>
      </c>
      <c r="I28" s="16"/>
    </row>
    <row r="29" spans="1:9" ht="15" thickBot="1" x14ac:dyDescent="0.35">
      <c r="A29" s="4" t="s">
        <v>16</v>
      </c>
      <c r="B29" s="15">
        <v>71</v>
      </c>
      <c r="C29" s="7">
        <v>18</v>
      </c>
      <c r="D29" s="5">
        <f>SUM(B29:C29)</f>
        <v>89</v>
      </c>
      <c r="E29" s="7">
        <v>64</v>
      </c>
      <c r="F29" s="7">
        <v>18</v>
      </c>
      <c r="G29" s="5">
        <f>SUM(E29:F29)</f>
        <v>82</v>
      </c>
      <c r="H29" s="10">
        <f>SUM(G29,D29)</f>
        <v>171</v>
      </c>
      <c r="I29" s="16"/>
    </row>
    <row r="30" spans="1:9" ht="15" thickBot="1" x14ac:dyDescent="0.35">
      <c r="A30" s="4" t="s">
        <v>33</v>
      </c>
      <c r="B30" s="15">
        <v>58</v>
      </c>
      <c r="C30" s="7">
        <v>26</v>
      </c>
      <c r="D30" s="5">
        <f>SUM(B30:C30)</f>
        <v>84</v>
      </c>
      <c r="E30" s="7">
        <v>64</v>
      </c>
      <c r="F30" s="7">
        <v>17</v>
      </c>
      <c r="G30" s="5">
        <f>SUM(E30:F30)</f>
        <v>81</v>
      </c>
      <c r="H30" s="10">
        <f>SUM(G30,D30)</f>
        <v>165</v>
      </c>
      <c r="I30" s="16"/>
    </row>
    <row r="31" spans="1:9" ht="15" thickBot="1" x14ac:dyDescent="0.35">
      <c r="A31" s="4" t="s">
        <v>31</v>
      </c>
      <c r="B31" s="15">
        <v>71</v>
      </c>
      <c r="C31" s="7">
        <v>18</v>
      </c>
      <c r="D31" s="5">
        <f>SUM(B31:C31)</f>
        <v>89</v>
      </c>
      <c r="E31" s="7">
        <v>64</v>
      </c>
      <c r="F31" s="7">
        <v>8</v>
      </c>
      <c r="G31" s="5">
        <f>SUM(E31:F31)</f>
        <v>72</v>
      </c>
      <c r="H31" s="10">
        <f>SUM(G31,D31)</f>
        <v>161</v>
      </c>
      <c r="I31" s="16"/>
    </row>
    <row r="32" spans="1:9" ht="15" thickBot="1" x14ac:dyDescent="0.35">
      <c r="A32" s="4" t="s">
        <v>8</v>
      </c>
      <c r="B32" s="15">
        <v>68</v>
      </c>
      <c r="C32" s="7">
        <v>12</v>
      </c>
      <c r="D32" s="5">
        <f>SUM(B32:C32)</f>
        <v>80</v>
      </c>
      <c r="E32" s="7">
        <v>62</v>
      </c>
      <c r="F32" s="7">
        <v>17</v>
      </c>
      <c r="G32" s="5">
        <f>SUM(E32:F32)</f>
        <v>79</v>
      </c>
      <c r="H32" s="10">
        <f>SUM(G32,D32)</f>
        <v>159</v>
      </c>
      <c r="I32" s="16"/>
    </row>
    <row r="33" spans="1:9" ht="15" thickBot="1" x14ac:dyDescent="0.35">
      <c r="A33" s="4" t="s">
        <v>48</v>
      </c>
      <c r="B33" s="15">
        <v>63</v>
      </c>
      <c r="C33" s="7">
        <v>14</v>
      </c>
      <c r="D33" s="5">
        <f>SUM(B33:C33)</f>
        <v>77</v>
      </c>
      <c r="E33" s="7">
        <v>57</v>
      </c>
      <c r="F33" s="7">
        <v>17</v>
      </c>
      <c r="G33" s="5">
        <f>SUM(E33:F33)</f>
        <v>74</v>
      </c>
      <c r="H33" s="10">
        <f>SUM(G33,D33)</f>
        <v>151</v>
      </c>
      <c r="I33" s="16"/>
    </row>
    <row r="34" spans="1:9" ht="15" thickBot="1" x14ac:dyDescent="0.35">
      <c r="A34" s="4" t="s">
        <v>46</v>
      </c>
      <c r="B34" s="15">
        <v>41</v>
      </c>
      <c r="C34" s="7">
        <v>15</v>
      </c>
      <c r="D34" s="5">
        <f>SUM(B34:C34)</f>
        <v>56</v>
      </c>
      <c r="E34" s="7">
        <v>47</v>
      </c>
      <c r="F34" s="7">
        <v>21</v>
      </c>
      <c r="G34" s="5">
        <f>SUM(E34:F34)</f>
        <v>68</v>
      </c>
      <c r="H34" s="10">
        <f>SUM(G34,D34)</f>
        <v>124</v>
      </c>
      <c r="I34" s="16"/>
    </row>
    <row r="35" spans="1:9" ht="15" thickBot="1" x14ac:dyDescent="0.35">
      <c r="A35" s="4" t="s">
        <v>45</v>
      </c>
      <c r="B35" s="17">
        <v>31</v>
      </c>
      <c r="C35" s="8">
        <v>9</v>
      </c>
      <c r="D35" s="18">
        <f>SUM(B35:C35)</f>
        <v>40</v>
      </c>
      <c r="E35" s="8">
        <v>25</v>
      </c>
      <c r="F35" s="8">
        <v>14</v>
      </c>
      <c r="G35" s="18">
        <f>SUM(E35:F35)</f>
        <v>39</v>
      </c>
      <c r="H35" s="19">
        <f>SUM(G35,D35)</f>
        <v>79</v>
      </c>
      <c r="I35" s="20"/>
    </row>
  </sheetData>
  <sortState ref="K2:R11">
    <sortCondition descending="1" ref="R2"/>
  </sortState>
  <pageMargins left="0.7" right="0.7" top="0.75" bottom="0.75" header="0.3" footer="0.3"/>
  <pageSetup paperSize="9" orientation="portrait" r:id="rId1"/>
  <headerFooter>
    <oddHeader>&amp;C&amp;"-,Félkövér"&amp;20Húsvét Kupa 2018.04.07. szombat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</dc:creator>
  <cp:lastModifiedBy>Feri</cp:lastModifiedBy>
  <cp:lastPrinted>2018-03-26T16:41:07Z</cp:lastPrinted>
  <dcterms:created xsi:type="dcterms:W3CDTF">2018-03-26T16:23:35Z</dcterms:created>
  <dcterms:modified xsi:type="dcterms:W3CDTF">2018-04-07T16:38:48Z</dcterms:modified>
</cp:coreProperties>
</file>